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5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7" i="1"/>
  <c r="D36" i="1"/>
  <c r="D25" i="1"/>
  <c r="C25" i="1"/>
</calcChain>
</file>

<file path=xl/sharedStrings.xml><?xml version="1.0" encoding="utf-8"?>
<sst xmlns="http://schemas.openxmlformats.org/spreadsheetml/2006/main" count="60" uniqueCount="57">
  <si>
    <t>                                                                                                                                     тыс. рублей</t>
  </si>
  <si>
    <t>Наименование</t>
  </si>
  <si>
    <t>Утверждено бюджетных назначений</t>
  </si>
  <si>
    <t>Исполнено</t>
  </si>
  <si>
    <t>Процент исполнения</t>
  </si>
  <si>
    <t>1.</t>
  </si>
  <si>
    <t xml:space="preserve">Доходы бюджета всего, из них                 </t>
  </si>
  <si>
    <t xml:space="preserve"> – собственные,  в т.ч.           </t>
  </si>
  <si>
    <t xml:space="preserve">    налоговые             </t>
  </si>
  <si>
    <t xml:space="preserve">    неналоговые                  </t>
  </si>
  <si>
    <t xml:space="preserve">- безвозмездные поступления    </t>
  </si>
  <si>
    <t>2.</t>
  </si>
  <si>
    <t>Расходы бюджета всего, из них</t>
  </si>
  <si>
    <t>Дефицит, профицит (-,+)</t>
  </si>
  <si>
    <t xml:space="preserve">Сведения </t>
  </si>
  <si>
    <t>                                                                                                                                      тыс. рублей</t>
  </si>
  <si>
    <t>№ п/п</t>
  </si>
  <si>
    <t>Численность, чел.</t>
  </si>
  <si>
    <t>Расходы на содержание</t>
  </si>
  <si>
    <t>Муниципальные служащие  органов местного самоуправления</t>
  </si>
  <si>
    <t>Работники муниципальных учреждений</t>
  </si>
  <si>
    <t>ВСЕГО:</t>
  </si>
  <si>
    <t xml:space="preserve"> налог на имущество</t>
  </si>
  <si>
    <t>общегосударственные вопросы</t>
  </si>
  <si>
    <t>национальная оборона</t>
  </si>
  <si>
    <t>жилищно-коммунальное хозяйство</t>
  </si>
  <si>
    <t>социальная политика</t>
  </si>
  <si>
    <t>1.1</t>
  </si>
  <si>
    <t>1.1.1</t>
  </si>
  <si>
    <t>1.1.2</t>
  </si>
  <si>
    <t>1.2</t>
  </si>
  <si>
    <t>2.1</t>
  </si>
  <si>
    <t>2.2</t>
  </si>
  <si>
    <t>2.3</t>
  </si>
  <si>
    <t>2.4</t>
  </si>
  <si>
    <t>2.5</t>
  </si>
  <si>
    <t>2.6</t>
  </si>
  <si>
    <t>2.7</t>
  </si>
  <si>
    <t>перечисление дркгим орг.-ям</t>
  </si>
  <si>
    <t>4.</t>
  </si>
  <si>
    <t>нацональная экономика</t>
  </si>
  <si>
    <t>межбюджетные трансферты</t>
  </si>
  <si>
    <t>дорожное хозяйство</t>
  </si>
  <si>
    <t>сельское хозяйство</t>
  </si>
  <si>
    <t xml:space="preserve">о численности  муниципальных служащих органов местного самоуправления, работников муниципальных учреждений и фактических затратах на их денежное содержание в муниципальном образовании «Ленинское  сельское поселение»  </t>
  </si>
  <si>
    <t>сельского поселения                                                     М.Г. Дубровина</t>
  </si>
  <si>
    <t>Сведения о ходе исполнения бюджета муниципального образования «Ленинское  сельское поселение»  на 30.09.2021 года</t>
  </si>
  <si>
    <t>на 2021 год</t>
  </si>
  <si>
    <t>на 30.09.2021г.</t>
  </si>
  <si>
    <t>Глава Ленинского</t>
  </si>
  <si>
    <t>Национальная безопасность</t>
  </si>
  <si>
    <t>2.8</t>
  </si>
  <si>
    <t>2.9</t>
  </si>
  <si>
    <t>3.0</t>
  </si>
  <si>
    <t>5</t>
  </si>
  <si>
    <t>6</t>
  </si>
  <si>
    <t>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</si>
</sst>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49" fontId="3" fillId="0" borderId="3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left"/>
    </xf>
    <xf numFmtId="0" fontId="7" fillId="0" borderId="11" xfId="0" applyFont="1" applyBorder="1"/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49" fontId="3" fillId="0" borderId="9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horizontal="center" vertical="top" wrapText="1"/>
    </xf>
    <xf numFmtId="0" fontId="0" fillId="0" borderId="0" xfId="0" applyFill="1"/>
    <xf numFmtId="49" fontId="3" fillId="0" borderId="3" xfId="0" applyNumberFormat="1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tabSelected="1" workbookViewId="0">
      <selection activeCell="E26" sqref="E26"/>
    </sheetView>
  </sheetViews>
  <sheetFormatPr defaultRowHeight="15" x14ac:dyDescent="0.25"/>
  <cols>
    <col min="1" max="1" width="8.28515625" customWidth="1"/>
    <col min="2" max="2" width="30.5703125" customWidth="1"/>
    <col min="3" max="3" width="14.5703125" customWidth="1"/>
    <col min="4" max="4" width="15.5703125" customWidth="1"/>
    <col min="5" max="5" width="18.5703125" customWidth="1"/>
  </cols>
  <sheetData>
    <row r="2" spans="1:5" ht="62.25" customHeight="1" x14ac:dyDescent="0.3">
      <c r="A2" s="37" t="s">
        <v>46</v>
      </c>
      <c r="B2" s="38"/>
      <c r="C2" s="38"/>
      <c r="D2" s="38"/>
      <c r="E2" s="38"/>
    </row>
    <row r="3" spans="1:5" ht="18.75" x14ac:dyDescent="0.3">
      <c r="A3" s="1"/>
    </row>
    <row r="4" spans="1:5" ht="16.5" thickBot="1" x14ac:dyDescent="0.3">
      <c r="A4" s="2" t="s">
        <v>0</v>
      </c>
    </row>
    <row r="5" spans="1:5" ht="47.25" x14ac:dyDescent="0.25">
      <c r="A5" s="41"/>
      <c r="B5" s="41" t="s">
        <v>1</v>
      </c>
      <c r="C5" s="3" t="s">
        <v>2</v>
      </c>
      <c r="D5" s="3" t="s">
        <v>3</v>
      </c>
      <c r="E5" s="41" t="s">
        <v>4</v>
      </c>
    </row>
    <row r="6" spans="1:5" ht="32.25" thickBot="1" x14ac:dyDescent="0.3">
      <c r="A6" s="42"/>
      <c r="B6" s="42"/>
      <c r="C6" s="4" t="s">
        <v>47</v>
      </c>
      <c r="D6" s="4" t="s">
        <v>48</v>
      </c>
      <c r="E6" s="42"/>
    </row>
    <row r="7" spans="1:5" s="32" customFormat="1" ht="47.25" customHeight="1" thickBot="1" x14ac:dyDescent="0.3">
      <c r="A7" s="28" t="s">
        <v>5</v>
      </c>
      <c r="B7" s="29" t="s">
        <v>6</v>
      </c>
      <c r="C7" s="30">
        <v>6284.7</v>
      </c>
      <c r="D7" s="30">
        <v>3363.9</v>
      </c>
      <c r="E7" s="31">
        <f>D7/C7*100</f>
        <v>53.525227934507612</v>
      </c>
    </row>
    <row r="8" spans="1:5" s="32" customFormat="1" ht="16.5" thickBot="1" x14ac:dyDescent="0.3">
      <c r="A8" s="33" t="s">
        <v>27</v>
      </c>
      <c r="B8" s="34" t="s">
        <v>7</v>
      </c>
      <c r="C8" s="35">
        <v>1275.7</v>
      </c>
      <c r="D8" s="35">
        <v>702.4</v>
      </c>
      <c r="E8" s="31">
        <f t="shared" ref="E8:E24" si="0">D8/C8*100</f>
        <v>55.05996707689895</v>
      </c>
    </row>
    <row r="9" spans="1:5" s="32" customFormat="1" ht="16.5" thickBot="1" x14ac:dyDescent="0.3">
      <c r="A9" s="33" t="s">
        <v>28</v>
      </c>
      <c r="B9" s="34" t="s">
        <v>8</v>
      </c>
      <c r="C9" s="35">
        <v>1059.7</v>
      </c>
      <c r="D9" s="35">
        <v>486.4</v>
      </c>
      <c r="E9" s="31">
        <f t="shared" si="0"/>
        <v>45.899782957440785</v>
      </c>
    </row>
    <row r="10" spans="1:5" s="32" customFormat="1" ht="16.5" thickBot="1" x14ac:dyDescent="0.3">
      <c r="A10" s="33" t="s">
        <v>29</v>
      </c>
      <c r="B10" s="34" t="s">
        <v>9</v>
      </c>
      <c r="C10" s="35">
        <v>216</v>
      </c>
      <c r="D10" s="35">
        <v>216</v>
      </c>
      <c r="E10" s="31">
        <f t="shared" si="0"/>
        <v>100</v>
      </c>
    </row>
    <row r="11" spans="1:5" s="32" customFormat="1" ht="16.5" thickBot="1" x14ac:dyDescent="0.3">
      <c r="A11" s="33" t="s">
        <v>30</v>
      </c>
      <c r="B11" s="34" t="s">
        <v>10</v>
      </c>
      <c r="C11" s="35">
        <v>5008.95</v>
      </c>
      <c r="D11" s="35">
        <v>2661.53</v>
      </c>
      <c r="E11" s="31">
        <f t="shared" si="0"/>
        <v>53.135487477415431</v>
      </c>
    </row>
    <row r="12" spans="1:5" ht="32.25" thickBot="1" x14ac:dyDescent="0.3">
      <c r="A12" s="15" t="s">
        <v>11</v>
      </c>
      <c r="B12" s="7" t="s">
        <v>12</v>
      </c>
      <c r="C12" s="4">
        <v>6667.5</v>
      </c>
      <c r="D12" s="4">
        <v>3325.5</v>
      </c>
      <c r="E12" s="31">
        <f t="shared" si="0"/>
        <v>49.876265466816648</v>
      </c>
    </row>
    <row r="13" spans="1:5" ht="32.25" thickBot="1" x14ac:dyDescent="0.3">
      <c r="A13" s="15" t="s">
        <v>31</v>
      </c>
      <c r="B13" s="7" t="s">
        <v>23</v>
      </c>
      <c r="C13" s="4">
        <v>1552.2</v>
      </c>
      <c r="D13" s="4">
        <v>1324</v>
      </c>
      <c r="E13" s="31">
        <f t="shared" si="0"/>
        <v>85.298286303311414</v>
      </c>
    </row>
    <row r="14" spans="1:5" ht="16.5" thickBot="1" x14ac:dyDescent="0.3">
      <c r="A14" s="15" t="s">
        <v>32</v>
      </c>
      <c r="B14" s="7" t="s">
        <v>50</v>
      </c>
      <c r="C14" s="4">
        <v>40</v>
      </c>
      <c r="D14" s="4">
        <v>0</v>
      </c>
      <c r="E14" s="31">
        <f t="shared" si="0"/>
        <v>0</v>
      </c>
    </row>
    <row r="15" spans="1:5" ht="16.5" thickBot="1" x14ac:dyDescent="0.3">
      <c r="A15" s="15" t="s">
        <v>33</v>
      </c>
      <c r="B15" s="7" t="s">
        <v>24</v>
      </c>
      <c r="C15" s="24">
        <v>126</v>
      </c>
      <c r="D15" s="24">
        <v>78.8</v>
      </c>
      <c r="E15" s="31">
        <f t="shared" si="0"/>
        <v>62.539682539682538</v>
      </c>
    </row>
    <row r="16" spans="1:5" ht="32.25" thickBot="1" x14ac:dyDescent="0.3">
      <c r="A16" s="15" t="s">
        <v>34</v>
      </c>
      <c r="B16" s="7" t="s">
        <v>25</v>
      </c>
      <c r="C16" s="24">
        <v>3658</v>
      </c>
      <c r="D16" s="24">
        <v>1184.3</v>
      </c>
      <c r="E16" s="31">
        <f t="shared" si="0"/>
        <v>32.37561509021323</v>
      </c>
    </row>
    <row r="17" spans="1:5" ht="16.5" thickBot="1" x14ac:dyDescent="0.3">
      <c r="A17" s="15" t="s">
        <v>35</v>
      </c>
      <c r="B17" s="7" t="s">
        <v>26</v>
      </c>
      <c r="C17" s="24">
        <v>6.3</v>
      </c>
      <c r="D17" s="24">
        <v>6.3</v>
      </c>
      <c r="E17" s="31">
        <f t="shared" si="0"/>
        <v>100</v>
      </c>
    </row>
    <row r="18" spans="1:5" ht="16.5" thickBot="1" x14ac:dyDescent="0.3">
      <c r="A18" s="15" t="s">
        <v>36</v>
      </c>
      <c r="B18" s="7" t="s">
        <v>40</v>
      </c>
      <c r="C18" s="24">
        <v>911.3</v>
      </c>
      <c r="D18" s="24">
        <v>660.2</v>
      </c>
      <c r="E18" s="31">
        <f t="shared" si="0"/>
        <v>72.445956326127515</v>
      </c>
    </row>
    <row r="19" spans="1:5" ht="16.5" thickBot="1" x14ac:dyDescent="0.3">
      <c r="A19" s="15" t="s">
        <v>37</v>
      </c>
      <c r="B19" s="7" t="s">
        <v>56</v>
      </c>
      <c r="C19" s="24">
        <v>50</v>
      </c>
      <c r="D19" s="24">
        <v>0</v>
      </c>
      <c r="E19" s="31">
        <f t="shared" si="0"/>
        <v>0</v>
      </c>
    </row>
    <row r="20" spans="1:5" ht="16.5" thickBot="1" x14ac:dyDescent="0.3">
      <c r="A20" s="15" t="s">
        <v>51</v>
      </c>
      <c r="B20" s="7" t="s">
        <v>42</v>
      </c>
      <c r="C20" s="24">
        <v>911.3</v>
      </c>
      <c r="D20" s="24">
        <v>660.2</v>
      </c>
      <c r="E20" s="31">
        <f t="shared" si="0"/>
        <v>72.445956326127515</v>
      </c>
    </row>
    <row r="21" spans="1:5" ht="16.5" thickBot="1" x14ac:dyDescent="0.3">
      <c r="A21" s="17" t="s">
        <v>52</v>
      </c>
      <c r="B21" s="5" t="s">
        <v>22</v>
      </c>
      <c r="C21" s="25">
        <v>323.7</v>
      </c>
      <c r="D21" s="25">
        <v>71.900000000000006</v>
      </c>
      <c r="E21" s="31">
        <f t="shared" si="0"/>
        <v>22.211924621563178</v>
      </c>
    </row>
    <row r="22" spans="1:5" ht="16.5" thickBot="1" x14ac:dyDescent="0.3">
      <c r="A22" s="22" t="s">
        <v>53</v>
      </c>
      <c r="B22" s="23" t="s">
        <v>43</v>
      </c>
      <c r="C22" s="26">
        <v>0</v>
      </c>
      <c r="D22" s="26">
        <v>0</v>
      </c>
      <c r="E22" s="31">
        <v>0</v>
      </c>
    </row>
    <row r="23" spans="1:5" ht="16.5" thickBot="1" x14ac:dyDescent="0.3">
      <c r="A23" s="20" t="s">
        <v>39</v>
      </c>
      <c r="B23" s="21" t="s">
        <v>38</v>
      </c>
      <c r="C23" s="27">
        <v>0</v>
      </c>
      <c r="D23" s="27">
        <v>0</v>
      </c>
      <c r="E23" s="31">
        <v>0</v>
      </c>
    </row>
    <row r="24" spans="1:5" ht="15.75" x14ac:dyDescent="0.25">
      <c r="A24" s="18" t="s">
        <v>54</v>
      </c>
      <c r="B24" s="19" t="s">
        <v>41</v>
      </c>
      <c r="C24" s="36">
        <v>0</v>
      </c>
      <c r="D24" s="36">
        <v>0</v>
      </c>
      <c r="E24" s="31">
        <v>0</v>
      </c>
    </row>
    <row r="25" spans="1:5" ht="16.5" thickBot="1" x14ac:dyDescent="0.3">
      <c r="A25" s="15" t="s">
        <v>55</v>
      </c>
      <c r="B25" s="7" t="s">
        <v>13</v>
      </c>
      <c r="C25" s="4">
        <f>C7-C12</f>
        <v>-382.80000000000018</v>
      </c>
      <c r="D25" s="4">
        <f>D7-D12</f>
        <v>38.400000000000091</v>
      </c>
      <c r="E25" s="16">
        <f>C25+D25</f>
        <v>-344.40000000000009</v>
      </c>
    </row>
    <row r="26" spans="1:5" ht="15.75" x14ac:dyDescent="0.25">
      <c r="A26" s="8"/>
    </row>
    <row r="27" spans="1:5" ht="15.75" x14ac:dyDescent="0.25">
      <c r="A27" s="2"/>
    </row>
    <row r="28" spans="1:5" ht="15.75" x14ac:dyDescent="0.25">
      <c r="A28" s="2"/>
    </row>
    <row r="29" spans="1:5" ht="18.75" x14ac:dyDescent="0.3">
      <c r="A29" s="39" t="s">
        <v>14</v>
      </c>
      <c r="B29" s="40"/>
      <c r="C29" s="40"/>
      <c r="D29" s="40"/>
      <c r="E29" s="40"/>
    </row>
    <row r="30" spans="1:5" x14ac:dyDescent="0.25">
      <c r="A30" s="37" t="s">
        <v>44</v>
      </c>
      <c r="B30" s="38"/>
      <c r="C30" s="38"/>
      <c r="D30" s="38"/>
      <c r="E30" s="38"/>
    </row>
    <row r="31" spans="1:5" ht="68.25" customHeight="1" x14ac:dyDescent="0.25">
      <c r="A31" s="38"/>
      <c r="B31" s="38"/>
      <c r="C31" s="38"/>
      <c r="D31" s="38"/>
      <c r="E31" s="38"/>
    </row>
    <row r="32" spans="1:5" ht="16.5" thickBot="1" x14ac:dyDescent="0.3">
      <c r="A32" s="2" t="s">
        <v>15</v>
      </c>
    </row>
    <row r="33" spans="1:4" ht="32.25" thickBot="1" x14ac:dyDescent="0.3">
      <c r="A33" s="9" t="s">
        <v>16</v>
      </c>
      <c r="B33" s="10" t="s">
        <v>1</v>
      </c>
      <c r="C33" s="10" t="s">
        <v>17</v>
      </c>
      <c r="D33" s="10" t="s">
        <v>18</v>
      </c>
    </row>
    <row r="34" spans="1:4" ht="65.25" customHeight="1" thickBot="1" x14ac:dyDescent="0.3">
      <c r="A34" s="11" t="s">
        <v>5</v>
      </c>
      <c r="B34" s="6" t="s">
        <v>19</v>
      </c>
      <c r="C34" s="4">
        <v>2</v>
      </c>
      <c r="D34" s="4">
        <v>784.3</v>
      </c>
    </row>
    <row r="35" spans="1:4" ht="51" customHeight="1" thickBot="1" x14ac:dyDescent="0.3">
      <c r="A35" s="11" t="s">
        <v>11</v>
      </c>
      <c r="B35" s="6" t="s">
        <v>20</v>
      </c>
      <c r="C35" s="4">
        <v>1</v>
      </c>
      <c r="D35" s="4">
        <v>290.10000000000002</v>
      </c>
    </row>
    <row r="36" spans="1:4" ht="16.5" thickBot="1" x14ac:dyDescent="0.3">
      <c r="A36" s="11"/>
      <c r="B36" s="6" t="s">
        <v>21</v>
      </c>
      <c r="C36" s="12">
        <v>3</v>
      </c>
      <c r="D36" s="12">
        <f>D34+D35</f>
        <v>1074.4000000000001</v>
      </c>
    </row>
    <row r="37" spans="1:4" ht="15.75" x14ac:dyDescent="0.25">
      <c r="A37" s="13"/>
    </row>
    <row r="38" spans="1:4" ht="15.75" x14ac:dyDescent="0.25">
      <c r="A38" s="13"/>
    </row>
    <row r="39" spans="1:4" ht="15.75" x14ac:dyDescent="0.25">
      <c r="A39" s="13"/>
    </row>
    <row r="40" spans="1:4" ht="15.75" x14ac:dyDescent="0.25">
      <c r="A40" s="13"/>
    </row>
    <row r="41" spans="1:4" ht="15.75" x14ac:dyDescent="0.25">
      <c r="A41" s="14" t="s">
        <v>49</v>
      </c>
    </row>
    <row r="42" spans="1:4" ht="15.75" x14ac:dyDescent="0.25">
      <c r="A42" s="14" t="s">
        <v>45</v>
      </c>
    </row>
  </sheetData>
  <mergeCells count="6">
    <mergeCell ref="A2:E2"/>
    <mergeCell ref="A30:E31"/>
    <mergeCell ref="A29:E29"/>
    <mergeCell ref="A5:A6"/>
    <mergeCell ref="B5:B6"/>
    <mergeCell ref="E5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3:E46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2021-12-04T08:45:50Z</dcterms:modified>
</cp:coreProperties>
</file>