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05" activeTab="1"/>
  </bookViews>
  <sheets>
    <sheet name="30.09.2023" sheetId="1" r:id="rId1"/>
    <sheet name="31.12.2023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4" i="2" l="1"/>
  <c r="D23" i="2"/>
  <c r="C23" i="2"/>
  <c r="D34" i="1"/>
  <c r="C23" i="1"/>
  <c r="D23" i="1"/>
</calcChain>
</file>

<file path=xl/sharedStrings.xml><?xml version="1.0" encoding="utf-8"?>
<sst xmlns="http://schemas.openxmlformats.org/spreadsheetml/2006/main" count="112" uniqueCount="56">
  <si>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</si>
  <si>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</si>
  <si>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</si>
  <si>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</si>
  <si>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</si>
  <si>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</si>
  <si>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</si>
  <si>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</si>
  <si>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</si>
  <si>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</si>
  <si>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</si>
  <si>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</si>
  <si>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</si>
  <si>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</si>
  <si>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</si>
  <si>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</si>
  <si>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</si>
  <si>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</si>
  <si>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</si>
  <si>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</si>
  <si>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</si>
  <si>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</si>
  <si>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</si>
  <si>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</si>
  <si>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</si>
  <si>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</si>
  <si>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</si>
  <si>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</si>
  <si>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</si>
  <si>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</si>
  <si>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</si>
  <si>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</si>
  <si>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</si>
  <si>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</si>
  <si>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</si>
  <si>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</si>
  <si>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</si>
  <si>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</si>
  <si>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</si>
  <si>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4.</t>
  </si>
  <si>
    <t>межбюджетные трансферты</t>
  </si>
  <si>
    <t>дорожное хозяйство</t>
  </si>
  <si>
    <t>2,8</t>
  </si>
  <si>
    <t>сельское хозяйство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</si>
  <si>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«Ленинское  сельское поселение»  </t>
  </si>
  <si>
    <t>перечисление другим орг.-ям</t>
  </si>
  <si>
    <t>Глава  Ленинского СП</t>
  </si>
  <si>
    <t xml:space="preserve">                            </t>
  </si>
  <si>
    <t>Питеркина С.Ю.</t>
  </si>
  <si>
    <t>Сведения о ходе исполнения бюджета муниципального образования «Ленинское  сельское поселение»  на 31.12.2023 года</t>
  </si>
  <si>
    <t>на 2023 год</t>
  </si>
  <si>
    <t>Сведения о ходе исполнения бюджета муниципального образования «Ленинское  сельское поселение»  на 30.09.2023 года</t>
  </si>
  <si>
    <t>Культура</t>
  </si>
  <si>
    <t>на 31.12.2023г.</t>
  </si>
  <si>
    <t>культура</t>
  </si>
  <si>
    <t>на 30.09.2023г.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</si>
</sst>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top" wrapText="1"/>
    </xf>
    <xf numFmtId="1" fontId="8" fillId="0" borderId="12" xfId="0" applyNumberFormat="1" applyFont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8" fillId="0" borderId="11" xfId="0" applyFont="1" applyBorder="1" applyAlignment="1">
      <alignment horizontal="center"/>
    </xf>
    <xf numFmtId="49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wrapText="1"/>
    </xf>
    <xf numFmtId="0" fontId="8" fillId="0" borderId="1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1" fontId="8" fillId="2" borderId="9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center" vertical="top" wrapText="1"/>
    </xf>
    <xf numFmtId="1" fontId="8" fillId="2" borderId="10" xfId="0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/>
    <xf numFmtId="0" fontId="9" fillId="2" borderId="11" xfId="0" applyFont="1" applyFill="1" applyBorder="1" applyAlignment="1">
      <alignment horizontal="center"/>
    </xf>
    <xf numFmtId="1" fontId="8" fillId="2" borderId="12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wrapText="1"/>
    </xf>
    <xf numFmtId="0" fontId="9" fillId="2" borderId="10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0" xfId="0" applyFont="1" applyFill="1"/>
    <xf numFmtId="0" fontId="6" fillId="2" borderId="0" xfId="0" applyFont="1" applyFill="1"/>
    <xf numFmtId="0" fontId="10" fillId="2" borderId="0" xfId="0" applyFont="1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/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opLeftCell="A7" workbookViewId="0">
      <selection activeCell="C10" sqref="C10"/>
    </sheetView>
  </sheetViews>
  <sheetFormatPr defaultRowHeight="15" x14ac:dyDescent="0.25"/>
  <cols>
    <col min="1" max="1" width="8.28515625" style="45" customWidth="1"/>
    <col min="2" max="2" width="30.5703125" style="45" customWidth="1"/>
    <col min="3" max="3" width="14.5703125" style="45" customWidth="1"/>
    <col min="4" max="4" width="15.5703125" style="45" customWidth="1"/>
    <col min="5" max="5" width="18.5703125" style="45" customWidth="1"/>
    <col min="6" max="16384" width="9.140625" style="45"/>
  </cols>
  <sheetData>
    <row r="2" spans="1:5" ht="62.25" customHeight="1" x14ac:dyDescent="0.3">
      <c r="A2" s="84" t="s">
        <v>51</v>
      </c>
      <c r="B2" s="85"/>
      <c r="C2" s="85"/>
      <c r="D2" s="85"/>
      <c r="E2" s="85"/>
    </row>
    <row r="3" spans="1:5" ht="18.75" x14ac:dyDescent="0.3">
      <c r="A3" s="46"/>
    </row>
    <row r="4" spans="1:5" ht="16.5" thickBot="1" x14ac:dyDescent="0.3">
      <c r="A4" s="47" t="s">
        <v>0</v>
      </c>
    </row>
    <row r="5" spans="1:5" ht="47.25" x14ac:dyDescent="0.25">
      <c r="A5" s="88"/>
      <c r="B5" s="88" t="s">
        <v>1</v>
      </c>
      <c r="C5" s="48" t="s">
        <v>2</v>
      </c>
      <c r="D5" s="48" t="s">
        <v>3</v>
      </c>
      <c r="E5" s="88" t="s">
        <v>4</v>
      </c>
    </row>
    <row r="6" spans="1:5" ht="32.25" thickBot="1" x14ac:dyDescent="0.3">
      <c r="A6" s="89"/>
      <c r="B6" s="89"/>
      <c r="C6" s="49" t="s">
        <v>50</v>
      </c>
      <c r="D6" s="49" t="s">
        <v>55</v>
      </c>
      <c r="E6" s="89"/>
    </row>
    <row r="7" spans="1:5" ht="47.25" customHeight="1" x14ac:dyDescent="0.25">
      <c r="A7" s="50" t="s">
        <v>5</v>
      </c>
      <c r="B7" s="51" t="s">
        <v>6</v>
      </c>
      <c r="C7" s="52">
        <v>5296.2</v>
      </c>
      <c r="D7" s="52">
        <v>4366.8999999999996</v>
      </c>
      <c r="E7" s="53">
        <v>82.5</v>
      </c>
    </row>
    <row r="8" spans="1:5" ht="16.5" thickBot="1" x14ac:dyDescent="0.3">
      <c r="A8" s="54" t="s">
        <v>28</v>
      </c>
      <c r="B8" s="55" t="s">
        <v>7</v>
      </c>
      <c r="C8" s="49">
        <v>1309.3</v>
      </c>
      <c r="D8" s="49">
        <v>757.8</v>
      </c>
      <c r="E8" s="56">
        <v>58</v>
      </c>
    </row>
    <row r="9" spans="1:5" ht="16.5" thickBot="1" x14ac:dyDescent="0.3">
      <c r="A9" s="54" t="s">
        <v>29</v>
      </c>
      <c r="B9" s="55" t="s">
        <v>8</v>
      </c>
      <c r="C9" s="49">
        <v>1049.7</v>
      </c>
      <c r="D9" s="49">
        <v>498.1</v>
      </c>
      <c r="E9" s="53">
        <v>47</v>
      </c>
    </row>
    <row r="10" spans="1:5" ht="16.5" thickBot="1" x14ac:dyDescent="0.3">
      <c r="A10" s="54" t="s">
        <v>30</v>
      </c>
      <c r="B10" s="55" t="s">
        <v>9</v>
      </c>
      <c r="C10" s="49">
        <v>259.60000000000002</v>
      </c>
      <c r="D10" s="49">
        <v>259.7</v>
      </c>
      <c r="E10" s="53">
        <v>100</v>
      </c>
    </row>
    <row r="11" spans="1:5" ht="16.5" thickBot="1" x14ac:dyDescent="0.3">
      <c r="A11" s="54" t="s">
        <v>31</v>
      </c>
      <c r="B11" s="55" t="s">
        <v>10</v>
      </c>
      <c r="C11" s="49">
        <v>3986.9</v>
      </c>
      <c r="D11" s="49">
        <v>3609.1</v>
      </c>
      <c r="E11" s="53">
        <v>89.6</v>
      </c>
    </row>
    <row r="12" spans="1:5" ht="32.25" thickBot="1" x14ac:dyDescent="0.3">
      <c r="A12" s="54" t="s">
        <v>11</v>
      </c>
      <c r="B12" s="55" t="s">
        <v>12</v>
      </c>
      <c r="C12" s="49">
        <v>5799.7</v>
      </c>
      <c r="D12" s="49">
        <v>3554.1</v>
      </c>
      <c r="E12" s="53">
        <v>61</v>
      </c>
    </row>
    <row r="13" spans="1:5" ht="32.25" thickBot="1" x14ac:dyDescent="0.3">
      <c r="A13" s="54" t="s">
        <v>32</v>
      </c>
      <c r="B13" s="55" t="s">
        <v>24</v>
      </c>
      <c r="C13" s="49">
        <v>2796.1</v>
      </c>
      <c r="D13" s="49">
        <v>1885.8</v>
      </c>
      <c r="E13" s="53">
        <v>67</v>
      </c>
    </row>
    <row r="14" spans="1:5" ht="16.5" thickBot="1" x14ac:dyDescent="0.3">
      <c r="A14" s="54" t="s">
        <v>33</v>
      </c>
      <c r="B14" s="55" t="s">
        <v>25</v>
      </c>
      <c r="C14" s="57">
        <v>149.5</v>
      </c>
      <c r="D14" s="57">
        <v>98.5</v>
      </c>
      <c r="E14" s="53">
        <v>66</v>
      </c>
    </row>
    <row r="15" spans="1:5" ht="32.25" thickBot="1" x14ac:dyDescent="0.3">
      <c r="A15" s="54" t="s">
        <v>34</v>
      </c>
      <c r="B15" s="55" t="s">
        <v>26</v>
      </c>
      <c r="C15" s="57">
        <v>2137.8000000000002</v>
      </c>
      <c r="D15" s="57">
        <v>1166.3</v>
      </c>
      <c r="E15" s="58">
        <v>55</v>
      </c>
    </row>
    <row r="16" spans="1:5" ht="16.5" thickBot="1" x14ac:dyDescent="0.3">
      <c r="A16" s="54" t="s">
        <v>35</v>
      </c>
      <c r="B16" s="55" t="s">
        <v>27</v>
      </c>
      <c r="C16" s="57">
        <v>29.3</v>
      </c>
      <c r="D16" s="57">
        <v>2</v>
      </c>
      <c r="E16" s="58">
        <v>7</v>
      </c>
    </row>
    <row r="17" spans="1:5" ht="16.5" thickBot="1" x14ac:dyDescent="0.3">
      <c r="A17" s="54" t="s">
        <v>36</v>
      </c>
      <c r="B17" s="55" t="s">
        <v>52</v>
      </c>
      <c r="C17" s="57">
        <v>15.3</v>
      </c>
      <c r="D17" s="57">
        <v>15.3</v>
      </c>
      <c r="E17" s="58">
        <v>100</v>
      </c>
    </row>
    <row r="18" spans="1:5" ht="16.5" thickBot="1" x14ac:dyDescent="0.3">
      <c r="A18" s="54" t="s">
        <v>37</v>
      </c>
      <c r="B18" s="55" t="s">
        <v>41</v>
      </c>
      <c r="C18" s="57">
        <v>404.7</v>
      </c>
      <c r="D18" s="57">
        <v>200.8</v>
      </c>
      <c r="E18" s="58">
        <v>50</v>
      </c>
    </row>
    <row r="19" spans="1:5" ht="15.75" x14ac:dyDescent="0.25">
      <c r="A19" s="59" t="s">
        <v>38</v>
      </c>
      <c r="B19" s="60" t="s">
        <v>23</v>
      </c>
      <c r="C19" s="61">
        <v>267</v>
      </c>
      <c r="D19" s="61">
        <v>185.4</v>
      </c>
      <c r="E19" s="62">
        <v>69</v>
      </c>
    </row>
    <row r="20" spans="1:5" ht="15.75" x14ac:dyDescent="0.25">
      <c r="A20" s="63" t="s">
        <v>42</v>
      </c>
      <c r="B20" s="64" t="s">
        <v>43</v>
      </c>
      <c r="C20" s="65">
        <v>0</v>
      </c>
      <c r="D20" s="65">
        <v>0</v>
      </c>
      <c r="E20" s="66">
        <v>0</v>
      </c>
    </row>
    <row r="21" spans="1:5" ht="16.5" thickBot="1" x14ac:dyDescent="0.3">
      <c r="A21" s="67">
        <v>2.9</v>
      </c>
      <c r="B21" s="68" t="s">
        <v>45</v>
      </c>
      <c r="C21" s="69">
        <v>0</v>
      </c>
      <c r="D21" s="69">
        <v>0</v>
      </c>
      <c r="E21" s="70">
        <v>0</v>
      </c>
    </row>
    <row r="22" spans="1:5" ht="15.75" x14ac:dyDescent="0.25">
      <c r="A22" s="71" t="s">
        <v>13</v>
      </c>
      <c r="B22" s="72" t="s">
        <v>40</v>
      </c>
      <c r="C22" s="73">
        <v>0.3</v>
      </c>
      <c r="D22" s="73">
        <v>0</v>
      </c>
      <c r="E22" s="58">
        <v>0</v>
      </c>
    </row>
    <row r="23" spans="1:5" ht="16.5" thickBot="1" x14ac:dyDescent="0.3">
      <c r="A23" s="54" t="s">
        <v>39</v>
      </c>
      <c r="B23" s="55" t="s">
        <v>14</v>
      </c>
      <c r="C23" s="49">
        <f>C7-C12</f>
        <v>-503.5</v>
      </c>
      <c r="D23" s="49">
        <f>D7-D12</f>
        <v>812.79999999999973</v>
      </c>
      <c r="E23" s="74"/>
    </row>
    <row r="24" spans="1:5" ht="15.75" x14ac:dyDescent="0.25">
      <c r="A24" s="75"/>
    </row>
    <row r="25" spans="1:5" ht="15.75" x14ac:dyDescent="0.25">
      <c r="A25" s="47"/>
    </row>
    <row r="26" spans="1:5" ht="15.75" x14ac:dyDescent="0.25">
      <c r="A26" s="47"/>
    </row>
    <row r="27" spans="1:5" ht="18.75" x14ac:dyDescent="0.3">
      <c r="A27" s="86" t="s">
        <v>15</v>
      </c>
      <c r="B27" s="87"/>
      <c r="C27" s="87"/>
      <c r="D27" s="87"/>
      <c r="E27" s="87"/>
    </row>
    <row r="28" spans="1:5" x14ac:dyDescent="0.25">
      <c r="A28" s="84" t="s">
        <v>44</v>
      </c>
      <c r="B28" s="85"/>
      <c r="C28" s="85"/>
      <c r="D28" s="85"/>
      <c r="E28" s="85"/>
    </row>
    <row r="29" spans="1:5" ht="68.25" customHeight="1" x14ac:dyDescent="0.25">
      <c r="A29" s="85"/>
      <c r="B29" s="85"/>
      <c r="C29" s="85"/>
      <c r="D29" s="85"/>
      <c r="E29" s="85"/>
    </row>
    <row r="30" spans="1:5" ht="16.5" thickBot="1" x14ac:dyDescent="0.3">
      <c r="A30" s="47" t="s">
        <v>16</v>
      </c>
    </row>
    <row r="31" spans="1:5" ht="32.25" thickBot="1" x14ac:dyDescent="0.3">
      <c r="A31" s="76" t="s">
        <v>17</v>
      </c>
      <c r="B31" s="77" t="s">
        <v>1</v>
      </c>
      <c r="C31" s="77" t="s">
        <v>18</v>
      </c>
      <c r="D31" s="77" t="s">
        <v>19</v>
      </c>
    </row>
    <row r="32" spans="1:5" ht="65.25" customHeight="1" thickBot="1" x14ac:dyDescent="0.3">
      <c r="A32" s="78" t="s">
        <v>5</v>
      </c>
      <c r="B32" s="79" t="s">
        <v>20</v>
      </c>
      <c r="C32" s="49">
        <v>2</v>
      </c>
      <c r="D32" s="49">
        <v>1153</v>
      </c>
    </row>
    <row r="33" spans="1:4" ht="51" customHeight="1" thickBot="1" x14ac:dyDescent="0.3">
      <c r="A33" s="78" t="s">
        <v>11</v>
      </c>
      <c r="B33" s="79" t="s">
        <v>21</v>
      </c>
      <c r="C33" s="49">
        <v>1</v>
      </c>
      <c r="D33" s="49">
        <v>384.3</v>
      </c>
    </row>
    <row r="34" spans="1:4" ht="16.5" thickBot="1" x14ac:dyDescent="0.3">
      <c r="A34" s="78"/>
      <c r="B34" s="79" t="s">
        <v>22</v>
      </c>
      <c r="C34" s="80">
        <v>3</v>
      </c>
      <c r="D34" s="80">
        <f>SUM(D32:D33)</f>
        <v>1537.3</v>
      </c>
    </row>
    <row r="35" spans="1:4" ht="15.75" x14ac:dyDescent="0.25">
      <c r="A35" s="81"/>
    </row>
    <row r="36" spans="1:4" ht="15.75" x14ac:dyDescent="0.25">
      <c r="A36" s="81"/>
    </row>
    <row r="37" spans="1:4" ht="15.75" x14ac:dyDescent="0.25">
      <c r="A37" s="81"/>
    </row>
    <row r="38" spans="1:4" ht="15.75" x14ac:dyDescent="0.25">
      <c r="A38" s="81"/>
    </row>
    <row r="39" spans="1:4" ht="15.75" x14ac:dyDescent="0.25">
      <c r="A39" s="82" t="s">
        <v>46</v>
      </c>
      <c r="C39" s="45" t="s">
        <v>47</v>
      </c>
      <c r="D39" s="83" t="s">
        <v>48</v>
      </c>
    </row>
    <row r="40" spans="1:4" ht="15.75" x14ac:dyDescent="0.25">
      <c r="A40" s="82"/>
    </row>
  </sheetData>
  <mergeCells count="6">
    <mergeCell ref="A2:E2"/>
    <mergeCell ref="A28:E29"/>
    <mergeCell ref="A27:E27"/>
    <mergeCell ref="A5:A6"/>
    <mergeCell ref="B5:B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workbookViewId="0">
      <selection activeCell="D34" sqref="D34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90" t="s">
        <v>49</v>
      </c>
      <c r="B2" s="91"/>
      <c r="C2" s="91"/>
      <c r="D2" s="91"/>
      <c r="E2" s="91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92"/>
      <c r="B5" s="92" t="s">
        <v>1</v>
      </c>
      <c r="C5" s="3" t="s">
        <v>2</v>
      </c>
      <c r="D5" s="3" t="s">
        <v>3</v>
      </c>
      <c r="E5" s="92" t="s">
        <v>4</v>
      </c>
    </row>
    <row r="6" spans="1:5" ht="32.25" thickBot="1" x14ac:dyDescent="0.3">
      <c r="A6" s="93"/>
      <c r="B6" s="93"/>
      <c r="C6" s="4" t="s">
        <v>50</v>
      </c>
      <c r="D6" s="4" t="s">
        <v>53</v>
      </c>
      <c r="E6" s="93"/>
    </row>
    <row r="7" spans="1:5" s="37" customFormat="1" ht="47.25" customHeight="1" x14ac:dyDescent="0.25">
      <c r="A7" s="28" t="s">
        <v>5</v>
      </c>
      <c r="B7" s="29" t="s">
        <v>6</v>
      </c>
      <c r="C7" s="30">
        <v>5651.7</v>
      </c>
      <c r="D7" s="30">
        <v>5726.6</v>
      </c>
      <c r="E7" s="31">
        <v>101</v>
      </c>
    </row>
    <row r="8" spans="1:5" s="37" customFormat="1" ht="16.5" thickBot="1" x14ac:dyDescent="0.3">
      <c r="A8" s="32" t="s">
        <v>28</v>
      </c>
      <c r="B8" s="33" t="s">
        <v>7</v>
      </c>
      <c r="C8" s="34">
        <v>1310.5</v>
      </c>
      <c r="D8" s="34">
        <v>1385.3</v>
      </c>
      <c r="E8" s="35">
        <v>106</v>
      </c>
    </row>
    <row r="9" spans="1:5" s="37" customFormat="1" ht="16.5" thickBot="1" x14ac:dyDescent="0.3">
      <c r="A9" s="32" t="s">
        <v>29</v>
      </c>
      <c r="B9" s="33" t="s">
        <v>8</v>
      </c>
      <c r="C9" s="34">
        <v>1049.7</v>
      </c>
      <c r="D9" s="34">
        <v>1083.8</v>
      </c>
      <c r="E9" s="31">
        <v>103</v>
      </c>
    </row>
    <row r="10" spans="1:5" s="37" customFormat="1" ht="16.5" thickBot="1" x14ac:dyDescent="0.3">
      <c r="A10" s="32" t="s">
        <v>30</v>
      </c>
      <c r="B10" s="33" t="s">
        <v>9</v>
      </c>
      <c r="C10" s="34">
        <v>260.8</v>
      </c>
      <c r="D10" s="34">
        <v>301.5</v>
      </c>
      <c r="E10" s="31">
        <v>116</v>
      </c>
    </row>
    <row r="11" spans="1:5" s="37" customFormat="1" ht="16.5" thickBot="1" x14ac:dyDescent="0.3">
      <c r="A11" s="32" t="s">
        <v>31</v>
      </c>
      <c r="B11" s="33" t="s">
        <v>10</v>
      </c>
      <c r="C11" s="34">
        <v>4341.2</v>
      </c>
      <c r="D11" s="34">
        <v>4341.2</v>
      </c>
      <c r="E11" s="31">
        <v>100</v>
      </c>
    </row>
    <row r="12" spans="1:5" s="38" customFormat="1" ht="32.25" thickBot="1" x14ac:dyDescent="0.3">
      <c r="A12" s="15" t="s">
        <v>11</v>
      </c>
      <c r="B12" s="7" t="s">
        <v>12</v>
      </c>
      <c r="C12" s="4">
        <v>5888.2</v>
      </c>
      <c r="D12" s="4">
        <v>5727.6</v>
      </c>
      <c r="E12" s="23">
        <v>97</v>
      </c>
    </row>
    <row r="13" spans="1:5" s="38" customFormat="1" ht="32.25" thickBot="1" x14ac:dyDescent="0.3">
      <c r="A13" s="15" t="s">
        <v>32</v>
      </c>
      <c r="B13" s="7" t="s">
        <v>24</v>
      </c>
      <c r="C13" s="4">
        <v>2944.8</v>
      </c>
      <c r="D13" s="4">
        <v>2925.4</v>
      </c>
      <c r="E13" s="23">
        <v>99</v>
      </c>
    </row>
    <row r="14" spans="1:5" s="38" customFormat="1" ht="16.5" thickBot="1" x14ac:dyDescent="0.3">
      <c r="A14" s="15" t="s">
        <v>33</v>
      </c>
      <c r="B14" s="7" t="s">
        <v>25</v>
      </c>
      <c r="C14" s="20">
        <v>149.5</v>
      </c>
      <c r="D14" s="20">
        <v>149.5</v>
      </c>
      <c r="E14" s="23">
        <v>100</v>
      </c>
    </row>
    <row r="15" spans="1:5" s="38" customFormat="1" ht="32.25" thickBot="1" x14ac:dyDescent="0.3">
      <c r="A15" s="15" t="s">
        <v>34</v>
      </c>
      <c r="B15" s="7" t="s">
        <v>26</v>
      </c>
      <c r="C15" s="20">
        <v>2006.5</v>
      </c>
      <c r="D15" s="20">
        <v>1998.1</v>
      </c>
      <c r="E15" s="24">
        <v>99.6</v>
      </c>
    </row>
    <row r="16" spans="1:5" s="38" customFormat="1" ht="16.5" thickBot="1" x14ac:dyDescent="0.3">
      <c r="A16" s="15" t="s">
        <v>35</v>
      </c>
      <c r="B16" s="7" t="s">
        <v>27</v>
      </c>
      <c r="C16" s="20">
        <v>47.1</v>
      </c>
      <c r="D16" s="20">
        <v>47.1</v>
      </c>
      <c r="E16" s="24">
        <v>100</v>
      </c>
    </row>
    <row r="17" spans="1:5" s="38" customFormat="1" ht="16.5" thickBot="1" x14ac:dyDescent="0.3">
      <c r="A17" s="15" t="s">
        <v>36</v>
      </c>
      <c r="B17" s="7" t="s">
        <v>54</v>
      </c>
      <c r="C17" s="20">
        <v>15.3</v>
      </c>
      <c r="D17" s="20">
        <v>15.3</v>
      </c>
      <c r="E17" s="24">
        <v>100</v>
      </c>
    </row>
    <row r="18" spans="1:5" s="38" customFormat="1" ht="16.5" thickBot="1" x14ac:dyDescent="0.3">
      <c r="A18" s="15" t="s">
        <v>37</v>
      </c>
      <c r="B18" s="7" t="s">
        <v>41</v>
      </c>
      <c r="C18" s="20">
        <v>458</v>
      </c>
      <c r="D18" s="20">
        <v>325.2</v>
      </c>
      <c r="E18" s="24">
        <v>71</v>
      </c>
    </row>
    <row r="19" spans="1:5" s="38" customFormat="1" ht="15.75" x14ac:dyDescent="0.25">
      <c r="A19" s="17" t="s">
        <v>38</v>
      </c>
      <c r="B19" s="5" t="s">
        <v>23</v>
      </c>
      <c r="C19" s="21">
        <v>241</v>
      </c>
      <c r="D19" s="21">
        <v>241</v>
      </c>
      <c r="E19" s="25">
        <v>100</v>
      </c>
    </row>
    <row r="20" spans="1:5" s="38" customFormat="1" ht="15.75" x14ac:dyDescent="0.25">
      <c r="A20" s="18" t="s">
        <v>42</v>
      </c>
      <c r="B20" s="19" t="s">
        <v>43</v>
      </c>
      <c r="C20" s="22">
        <v>0</v>
      </c>
      <c r="D20" s="22">
        <v>0</v>
      </c>
      <c r="E20" s="26">
        <v>0</v>
      </c>
    </row>
    <row r="21" spans="1:5" s="38" customFormat="1" ht="16.5" thickBot="1" x14ac:dyDescent="0.3">
      <c r="A21" s="39">
        <v>2.9</v>
      </c>
      <c r="B21" s="40" t="s">
        <v>45</v>
      </c>
      <c r="C21" s="41">
        <v>0</v>
      </c>
      <c r="D21" s="41">
        <v>0</v>
      </c>
      <c r="E21" s="27">
        <v>0</v>
      </c>
    </row>
    <row r="22" spans="1:5" s="38" customFormat="1" ht="15.75" x14ac:dyDescent="0.25">
      <c r="A22" s="42" t="s">
        <v>13</v>
      </c>
      <c r="B22" s="43" t="s">
        <v>40</v>
      </c>
      <c r="C22" s="44">
        <v>26</v>
      </c>
      <c r="D22" s="44">
        <v>26</v>
      </c>
      <c r="E22" s="24">
        <v>100</v>
      </c>
    </row>
    <row r="23" spans="1:5" s="38" customFormat="1" ht="16.5" thickBot="1" x14ac:dyDescent="0.3">
      <c r="A23" s="15" t="s">
        <v>39</v>
      </c>
      <c r="B23" s="7" t="s">
        <v>14</v>
      </c>
      <c r="C23" s="4">
        <f>C7-C12</f>
        <v>-236.5</v>
      </c>
      <c r="D23" s="4">
        <f>D7-D12</f>
        <v>-1</v>
      </c>
      <c r="E23" s="16"/>
    </row>
    <row r="24" spans="1:5" ht="15.75" x14ac:dyDescent="0.25">
      <c r="A24" s="8"/>
    </row>
    <row r="25" spans="1:5" ht="15.75" x14ac:dyDescent="0.25">
      <c r="A25" s="2"/>
    </row>
    <row r="26" spans="1:5" ht="15.75" x14ac:dyDescent="0.25">
      <c r="A26" s="2"/>
    </row>
    <row r="27" spans="1:5" ht="18.75" x14ac:dyDescent="0.3">
      <c r="A27" s="94" t="s">
        <v>15</v>
      </c>
      <c r="B27" s="95"/>
      <c r="C27" s="95"/>
      <c r="D27" s="95"/>
      <c r="E27" s="95"/>
    </row>
    <row r="28" spans="1:5" x14ac:dyDescent="0.25">
      <c r="A28" s="90" t="s">
        <v>44</v>
      </c>
      <c r="B28" s="91"/>
      <c r="C28" s="91"/>
      <c r="D28" s="91"/>
      <c r="E28" s="91"/>
    </row>
    <row r="29" spans="1:5" ht="68.25" customHeight="1" x14ac:dyDescent="0.25">
      <c r="A29" s="91"/>
      <c r="B29" s="91"/>
      <c r="C29" s="91"/>
      <c r="D29" s="91"/>
      <c r="E29" s="91"/>
    </row>
    <row r="30" spans="1:5" ht="16.5" thickBot="1" x14ac:dyDescent="0.3">
      <c r="A30" s="2" t="s">
        <v>16</v>
      </c>
    </row>
    <row r="31" spans="1:5" ht="32.25" thickBot="1" x14ac:dyDescent="0.3">
      <c r="A31" s="9" t="s">
        <v>17</v>
      </c>
      <c r="B31" s="10" t="s">
        <v>1</v>
      </c>
      <c r="C31" s="10" t="s">
        <v>18</v>
      </c>
      <c r="D31" s="10" t="s">
        <v>19</v>
      </c>
    </row>
    <row r="32" spans="1:5" ht="65.25" customHeight="1" thickBot="1" x14ac:dyDescent="0.3">
      <c r="A32" s="11" t="s">
        <v>5</v>
      </c>
      <c r="B32" s="6" t="s">
        <v>20</v>
      </c>
      <c r="C32" s="4">
        <v>2</v>
      </c>
      <c r="D32" s="4">
        <v>1831.4</v>
      </c>
    </row>
    <row r="33" spans="1:4" ht="51" customHeight="1" thickBot="1" x14ac:dyDescent="0.3">
      <c r="A33" s="11" t="s">
        <v>11</v>
      </c>
      <c r="B33" s="6" t="s">
        <v>21</v>
      </c>
      <c r="C33" s="4">
        <v>1</v>
      </c>
      <c r="D33" s="4">
        <v>583</v>
      </c>
    </row>
    <row r="34" spans="1:4" ht="16.5" thickBot="1" x14ac:dyDescent="0.3">
      <c r="A34" s="11"/>
      <c r="B34" s="6" t="s">
        <v>22</v>
      </c>
      <c r="C34" s="12">
        <v>3</v>
      </c>
      <c r="D34" s="12">
        <f>SUM(D32:D33)</f>
        <v>2414.4</v>
      </c>
    </row>
    <row r="35" spans="1:4" ht="15.75" x14ac:dyDescent="0.25">
      <c r="A35" s="13"/>
    </row>
    <row r="36" spans="1:4" ht="15.75" x14ac:dyDescent="0.25">
      <c r="A36" s="13"/>
    </row>
    <row r="37" spans="1:4" ht="15.75" x14ac:dyDescent="0.25">
      <c r="A37" s="13"/>
    </row>
    <row r="38" spans="1:4" ht="15.75" x14ac:dyDescent="0.25">
      <c r="A38" s="13"/>
    </row>
    <row r="39" spans="1:4" ht="15.75" x14ac:dyDescent="0.25">
      <c r="A39" s="14" t="s">
        <v>46</v>
      </c>
      <c r="C39" t="s">
        <v>47</v>
      </c>
      <c r="D39" s="36" t="s">
        <v>48</v>
      </c>
    </row>
    <row r="40" spans="1:4" ht="15.75" x14ac:dyDescent="0.25">
      <c r="A40" s="14"/>
    </row>
  </sheetData>
  <mergeCells count="6">
    <mergeCell ref="A28:E29"/>
    <mergeCell ref="A2:E2"/>
    <mergeCell ref="A5:A6"/>
    <mergeCell ref="B5:B6"/>
    <mergeCell ref="E5:E6"/>
    <mergeCell ref="A27:E2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30.09.2023</vt:lpstr>
      <vt:lpstr>31.12.2023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2024-03-04T12:34:57Z</dcterms:modified>
</cp:coreProperties>
</file>